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9-2025/"/>
    </mc:Choice>
  </mc:AlternateContent>
  <xr:revisionPtr revIDLastSave="0" documentId="8_{2B29329D-4168-4BD7-B1D1-250803B9B816}" xr6:coauthVersionLast="47" xr6:coauthVersionMax="47" xr10:uidLastSave="{00000000-0000-0000-0000-000000000000}"/>
  <bookViews>
    <workbookView xWindow="28680" yWindow="-105" windowWidth="29040" windowHeight="15720" xr2:uid="{534867D9-49B5-4A39-B643-AB90210E0230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<sst xmlns="http://schemas.openxmlformats.org/spreadsheetml/2006/main" count="380" uniqueCount="67">
  <si>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</si>
  <si>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</si>
  <si>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</si>
  <si>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</si>
  <si>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</si>
  <si>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</si>
  <si>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</si>
  <si>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</si>
  <si>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</si>
  <si>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</si>
  <si>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</si>
  <si>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</si>
  <si>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</si>
  <si>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</si>
  <si>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</si>
  <si>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</si>
  <si>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</si>
  <si>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</si>
  <si>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</si>
  <si>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</si>
  <si>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</si>
  <si>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</si>
  <si>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</si>
  <si>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</si>
  <si>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</si>
  <si>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</si>
  <si>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</si>
  <si>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</si>
  <si>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</si>
  <si>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</si>
  <si>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</si>
  <si>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</si>
  <si>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</si>
  <si>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</si>
  <si>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</si>
  <si>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</si>
  <si>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</si>
  <si>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</si>
  <si>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Pagarés Vista (Avalado)</t>
  </si>
  <si>
    <t>Pagaré Avalado TAMAR ($)</t>
  </si>
  <si>
    <t>Pagaré Avalado SOJA ($)</t>
  </si>
  <si>
    <t>Pagaré Avalado BADLAR ($)</t>
  </si>
  <si>
    <t>TOTAL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</si>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</sst>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20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9" xfId="0" applyFont="1" applyFill="1" applyBorder="1"/>
    <xf numFmtId="0" fontId="5" fillId="7" borderId="40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9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1" xfId="0" applyFont="1" applyBorder="1"/>
    <xf numFmtId="0" fontId="5" fillId="7" borderId="42" xfId="0" applyFont="1" applyFill="1" applyBorder="1" applyAlignment="1">
      <alignment horizontal="left" vertical="center"/>
    </xf>
    <xf numFmtId="0" fontId="5" fillId="7" borderId="43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right" vertical="center"/>
    </xf>
    <xf numFmtId="164" fontId="5" fillId="7" borderId="5" xfId="1" applyNumberFormat="1" applyFont="1" applyFill="1" applyBorder="1" applyAlignment="1">
      <alignment horizontal="right" vertical="center"/>
    </xf>
    <xf numFmtId="164" fontId="5" fillId="3" borderId="41" xfId="1" applyNumberFormat="1" applyFont="1" applyFill="1" applyBorder="1" applyAlignment="1">
      <alignment horizontal="right" vertical="center"/>
    </xf>
    <xf numFmtId="164" fontId="5" fillId="7" borderId="6" xfId="1" applyNumberFormat="1" applyFont="1" applyFill="1" applyBorder="1" applyAlignment="1">
      <alignment horizontal="righ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3" xfId="0" applyFont="1" applyFill="1" applyBorder="1" applyAlignment="1">
      <alignment horizontal="left" vertical="center" indent="1"/>
    </xf>
    <xf numFmtId="164" fontId="8" fillId="3" borderId="39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right" vertical="center"/>
    </xf>
    <xf numFmtId="164" fontId="8" fillId="7" borderId="6" xfId="1" applyNumberFormat="1" applyFont="1" applyFill="1" applyBorder="1" applyAlignment="1">
      <alignment horizontal="right" vertical="center"/>
    </xf>
    <xf numFmtId="0" fontId="8" fillId="7" borderId="44" xfId="0" applyFont="1" applyFill="1" applyBorder="1" applyAlignment="1">
      <alignment horizontal="left" vertical="center" indent="1"/>
    </xf>
    <xf numFmtId="164" fontId="8" fillId="3" borderId="27" xfId="1" applyNumberFormat="1" applyFont="1" applyFill="1" applyBorder="1" applyAlignment="1">
      <alignment horizontal="right" vertical="center"/>
    </xf>
    <xf numFmtId="164" fontId="8" fillId="7" borderId="28" xfId="1" applyNumberFormat="1" applyFont="1" applyFill="1" applyBorder="1" applyAlignment="1">
      <alignment horizontal="right" vertical="center"/>
    </xf>
    <xf numFmtId="164" fontId="5" fillId="7" borderId="28" xfId="1" applyNumberFormat="1" applyFont="1" applyFill="1" applyBorder="1" applyAlignment="1">
      <alignment horizontal="right" vertical="center"/>
    </xf>
    <xf numFmtId="164" fontId="8" fillId="3" borderId="4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right" vertical="center"/>
    </xf>
    <xf numFmtId="164" fontId="8" fillId="7" borderId="9" xfId="1" applyNumberFormat="1" applyFont="1" applyFill="1" applyBorder="1" applyAlignment="1">
      <alignment horizontal="right" vertical="center"/>
    </xf>
    <xf numFmtId="0" fontId="5" fillId="7" borderId="13" xfId="0" applyFont="1" applyFill="1" applyBorder="1" applyAlignment="1">
      <alignment horizontal="center" vertical="center"/>
    </xf>
    <xf numFmtId="164" fontId="5" fillId="3" borderId="10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3DAD7-89BC-4A83-9A69-18607FF64FD5}">
  <dimension ref="A1:AJ44"/>
  <sheetViews>
    <sheetView showGridLines="0" tabSelected="1" zoomScaleNormal="100" workbookViewId="0">
      <selection activeCell="I3" sqref="I3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45922</v>
      </c>
      <c r="B3" s="8">
        <v>45926</v>
      </c>
      <c r="C3" s="8">
        <v>45915</v>
      </c>
      <c r="D3" s="9">
        <v>45919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49</v>
      </c>
      <c r="M6" s="30"/>
      <c r="N6" s="29" t="s">
        <v>50</v>
      </c>
      <c r="O6" s="30"/>
      <c r="P6" s="31" t="s">
        <v>51</v>
      </c>
      <c r="Q6" s="32"/>
      <c r="R6" s="33"/>
      <c r="S6" s="34" t="s">
        <v>14</v>
      </c>
      <c r="T6" s="35" t="s">
        <v>52</v>
      </c>
      <c r="U6" s="35"/>
      <c r="V6" s="35" t="s">
        <v>53</v>
      </c>
      <c r="W6" s="35"/>
      <c r="X6" s="35" t="s">
        <v>54</v>
      </c>
      <c r="Y6" s="35"/>
      <c r="Z6" s="35" t="s">
        <v>55</v>
      </c>
      <c r="AA6" s="35"/>
      <c r="AB6" s="35" t="s">
        <v>56</v>
      </c>
      <c r="AC6" s="35"/>
      <c r="AD6" s="35" t="s">
        <v>57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69503596940.170166</v>
      </c>
      <c r="C8" s="52">
        <v>52852312589.990044</v>
      </c>
      <c r="D8" s="51">
        <v>6230</v>
      </c>
      <c r="E8" s="52">
        <v>5093</v>
      </c>
      <c r="F8" s="51">
        <v>70.619927513519741</v>
      </c>
      <c r="G8" s="52">
        <v>74.236962151212254</v>
      </c>
      <c r="H8" s="51">
        <v>11156275.592322659</v>
      </c>
      <c r="I8" s="53">
        <v>10377442.095030442</v>
      </c>
      <c r="K8" s="54" t="s">
        <v>17</v>
      </c>
      <c r="L8" s="55">
        <v>0.43706925352769721</v>
      </c>
      <c r="M8" s="56">
        <v>0.51963071363153557</v>
      </c>
      <c r="N8" s="55">
        <v>0.4566175969612179</v>
      </c>
      <c r="O8" s="56">
        <v>0.5418887893194636</v>
      </c>
      <c r="P8" s="55">
        <v>0.51708552314989942</v>
      </c>
      <c r="Q8" s="57">
        <v>0.57029943994971588</v>
      </c>
      <c r="R8" s="58"/>
      <c r="S8" s="59" t="s">
        <v>17</v>
      </c>
      <c r="T8" s="60">
        <v>0.43837319700967614</v>
      </c>
      <c r="U8" s="61">
        <v>0.50291148717961354</v>
      </c>
      <c r="V8" s="60">
        <v>0.43657927276606062</v>
      </c>
      <c r="W8" s="61">
        <v>0.52658258077665354</v>
      </c>
      <c r="X8" s="60">
        <v>0.4538484710820192</v>
      </c>
      <c r="Y8" s="61">
        <v>0.5412810035750083</v>
      </c>
      <c r="Z8" s="60">
        <v>0.46232150452474591</v>
      </c>
      <c r="AA8" s="61">
        <v>0.54343938808831649</v>
      </c>
      <c r="AB8" s="60">
        <v>0.50456042603221929</v>
      </c>
      <c r="AC8" s="61">
        <v>0.5602455338182768</v>
      </c>
      <c r="AD8" s="60">
        <v>0.55568187848877304</v>
      </c>
      <c r="AE8" s="62">
        <v>0.59654458565582191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226751825130.84995</v>
      </c>
      <c r="C9" s="65">
        <v>170394306290.61978</v>
      </c>
      <c r="D9" s="64">
        <v>2578</v>
      </c>
      <c r="E9" s="65">
        <v>2630</v>
      </c>
      <c r="F9" s="64">
        <v>39.008909560714869</v>
      </c>
      <c r="G9" s="65">
        <v>43.336795544879145</v>
      </c>
      <c r="H9" s="64">
        <v>87956487.63803333</v>
      </c>
      <c r="I9" s="66">
        <v>64788709.616205238</v>
      </c>
      <c r="K9" s="59" t="s">
        <v>18</v>
      </c>
      <c r="L9" s="60">
        <v>0.63611123436952599</v>
      </c>
      <c r="M9" s="61">
        <v>0.63347971769959521</v>
      </c>
      <c r="N9" s="60">
        <v>0.57450276233121989</v>
      </c>
      <c r="O9" s="61">
        <v>0.660815594747163</v>
      </c>
      <c r="P9" s="60">
        <v>0.572276247249067</v>
      </c>
      <c r="Q9" s="62">
        <v>0.69325728068500214</v>
      </c>
      <c r="R9" s="58"/>
      <c r="S9" s="67" t="s">
        <v>18</v>
      </c>
      <c r="T9" s="60">
        <v>0.54161821026427248</v>
      </c>
      <c r="U9" s="61">
        <v>0.61712843845648147</v>
      </c>
      <c r="V9" s="60">
        <v>0.67560852298265917</v>
      </c>
      <c r="W9" s="61">
        <v>0.6482710021959569</v>
      </c>
      <c r="X9" s="60">
        <v>0.57330890773286503</v>
      </c>
      <c r="Y9" s="61">
        <v>0.6542953402265187</v>
      </c>
      <c r="Z9" s="60">
        <v>0.5791479927064711</v>
      </c>
      <c r="AA9" s="61">
        <v>0.6769496080684767</v>
      </c>
      <c r="AB9" s="60">
        <v>0.59139957765810347</v>
      </c>
      <c r="AC9" s="61">
        <v>0.74643895270962224</v>
      </c>
      <c r="AD9" s="60">
        <v>0.5513805336277251</v>
      </c>
      <c r="AE9" s="62">
        <v>0.61252214082438594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1156682274.0500004</v>
      </c>
      <c r="C10" s="65">
        <v>972910029.34999979</v>
      </c>
      <c r="D10" s="64">
        <v>198</v>
      </c>
      <c r="E10" s="65">
        <v>158</v>
      </c>
      <c r="F10" s="64">
        <v>49.150981020136605</v>
      </c>
      <c r="G10" s="65">
        <v>61.72334196572131</v>
      </c>
      <c r="H10" s="64">
        <v>5841829.6669191942</v>
      </c>
      <c r="I10" s="66">
        <v>6157658.4136075936</v>
      </c>
      <c r="K10" s="59" t="s">
        <v>19</v>
      </c>
      <c r="L10" s="60">
        <v>0.44365392267452775</v>
      </c>
      <c r="M10" s="61">
        <v>0.52246033115808965</v>
      </c>
      <c r="N10" s="60">
        <v>0.43098315190138542</v>
      </c>
      <c r="O10" s="61">
        <v>0.55229617290299127</v>
      </c>
      <c r="P10" s="60" t="s">
        <v>58</v>
      </c>
      <c r="Q10" s="62">
        <v>0.55000000000000004</v>
      </c>
      <c r="R10" s="58"/>
      <c r="S10" s="67" t="s">
        <v>19</v>
      </c>
      <c r="T10" s="60">
        <v>0.44549933633612765</v>
      </c>
      <c r="U10" s="61">
        <v>0.52372302938115456</v>
      </c>
      <c r="V10" s="60">
        <v>0.44208959126567515</v>
      </c>
      <c r="W10" s="61">
        <v>0.5213563134812621</v>
      </c>
      <c r="X10" s="60">
        <v>0.42791102586524948</v>
      </c>
      <c r="Y10" s="61">
        <v>0.55708985734723826</v>
      </c>
      <c r="Z10" s="60">
        <v>0.53</v>
      </c>
      <c r="AA10" s="61">
        <v>0.54683160219208982</v>
      </c>
      <c r="AB10" s="60" t="s">
        <v>58</v>
      </c>
      <c r="AC10" s="61">
        <v>0.55000000000000004</v>
      </c>
      <c r="AD10" s="60" t="s">
        <v>58</v>
      </c>
      <c r="AE10" s="62" t="s">
        <v>58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58</v>
      </c>
      <c r="G11" s="65" t="s">
        <v>58</v>
      </c>
      <c r="H11" s="64" t="s">
        <v>58</v>
      </c>
      <c r="I11" s="66" t="s">
        <v>58</v>
      </c>
      <c r="K11" s="59" t="s">
        <v>20</v>
      </c>
      <c r="L11" s="60" t="s">
        <v>58</v>
      </c>
      <c r="M11" s="61" t="s">
        <v>58</v>
      </c>
      <c r="N11" s="60" t="s">
        <v>58</v>
      </c>
      <c r="O11" s="61" t="s">
        <v>58</v>
      </c>
      <c r="P11" s="60" t="s">
        <v>58</v>
      </c>
      <c r="Q11" s="62" t="s">
        <v>58</v>
      </c>
      <c r="R11" s="58"/>
      <c r="S11" s="67" t="s">
        <v>20</v>
      </c>
      <c r="T11" s="60" t="s">
        <v>58</v>
      </c>
      <c r="U11" s="61" t="s">
        <v>58</v>
      </c>
      <c r="V11" s="60" t="s">
        <v>58</v>
      </c>
      <c r="W11" s="61" t="s">
        <v>58</v>
      </c>
      <c r="X11" s="60" t="s">
        <v>58</v>
      </c>
      <c r="Y11" s="61" t="s">
        <v>58</v>
      </c>
      <c r="Z11" s="60" t="s">
        <v>58</v>
      </c>
      <c r="AA11" s="61" t="s">
        <v>58</v>
      </c>
      <c r="AB11" s="60" t="s">
        <v>58</v>
      </c>
      <c r="AC11" s="61" t="s">
        <v>58</v>
      </c>
      <c r="AD11" s="60" t="s">
        <v>58</v>
      </c>
      <c r="AE11" s="62" t="s">
        <v>58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58</v>
      </c>
      <c r="G12" s="72" t="s">
        <v>58</v>
      </c>
      <c r="H12" s="71" t="s">
        <v>58</v>
      </c>
      <c r="I12" s="73" t="s">
        <v>58</v>
      </c>
      <c r="K12" s="74" t="s">
        <v>21</v>
      </c>
      <c r="L12" s="75" t="s">
        <v>58</v>
      </c>
      <c r="M12" s="76" t="s">
        <v>58</v>
      </c>
      <c r="N12" s="75" t="s">
        <v>58</v>
      </c>
      <c r="O12" s="76" t="s">
        <v>58</v>
      </c>
      <c r="P12" s="75" t="s">
        <v>58</v>
      </c>
      <c r="Q12" s="77" t="s">
        <v>58</v>
      </c>
      <c r="R12" s="78"/>
      <c r="S12" s="79" t="s">
        <v>21</v>
      </c>
      <c r="T12" s="75" t="s">
        <v>58</v>
      </c>
      <c r="U12" s="76" t="s">
        <v>58</v>
      </c>
      <c r="V12" s="75" t="s">
        <v>58</v>
      </c>
      <c r="W12" s="76" t="s">
        <v>58</v>
      </c>
      <c r="X12" s="75" t="s">
        <v>58</v>
      </c>
      <c r="Y12" s="76" t="s">
        <v>58</v>
      </c>
      <c r="Z12" s="75" t="s">
        <v>58</v>
      </c>
      <c r="AA12" s="76" t="s">
        <v>58</v>
      </c>
      <c r="AB12" s="75" t="s">
        <v>58</v>
      </c>
      <c r="AC12" s="76" t="s">
        <v>58</v>
      </c>
      <c r="AD12" s="75" t="s">
        <v>58</v>
      </c>
      <c r="AE12" s="77" t="s">
        <v>58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297412104345.07013</v>
      </c>
      <c r="C13" s="81">
        <v>224219528909.95984</v>
      </c>
      <c r="D13" s="81">
        <v>9006</v>
      </c>
      <c r="E13" s="82">
        <v>7881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59</v>
      </c>
      <c r="M16" s="30"/>
      <c r="N16" s="29" t="s">
        <v>60</v>
      </c>
      <c r="O16" s="30"/>
      <c r="P16" s="29" t="s">
        <v>61</v>
      </c>
      <c r="Q16" s="98"/>
      <c r="R16" s="45"/>
      <c r="S16" s="34" t="s">
        <v>14</v>
      </c>
      <c r="T16" s="35" t="s">
        <v>62</v>
      </c>
      <c r="U16" s="35"/>
      <c r="V16" s="35" t="s">
        <v>57</v>
      </c>
      <c r="W16" s="35"/>
      <c r="X16" s="35" t="s">
        <v>63</v>
      </c>
      <c r="Y16" s="35"/>
      <c r="Z16" s="35" t="s">
        <v>64</v>
      </c>
      <c r="AA16" s="35"/>
      <c r="AB16" s="35" t="s">
        <v>65</v>
      </c>
      <c r="AC16" s="35"/>
      <c r="AD16" s="35" t="s">
        <v>66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101" t="s">
        <v>25</v>
      </c>
      <c r="B18" s="102">
        <v>6820000000</v>
      </c>
      <c r="C18" s="52">
        <v>805000000</v>
      </c>
      <c r="D18" s="51">
        <v>40</v>
      </c>
      <c r="E18" s="52">
        <v>13</v>
      </c>
      <c r="F18" s="51">
        <v>72.412463343108499</v>
      </c>
      <c r="G18" s="52">
        <v>61.853416149068323</v>
      </c>
      <c r="H18" s="51">
        <v>170500000</v>
      </c>
      <c r="I18" s="53">
        <v>61923076.92307692</v>
      </c>
      <c r="K18" s="103" t="s">
        <v>25</v>
      </c>
      <c r="L18" s="104">
        <v>0.3404891631547261</v>
      </c>
      <c r="M18" s="56">
        <v>0.54160248447204973</v>
      </c>
      <c r="N18" s="55">
        <v>0.64500000000000002</v>
      </c>
      <c r="O18" s="56" t="s">
        <v>58</v>
      </c>
      <c r="P18" s="55">
        <v>0.64500000000000002</v>
      </c>
      <c r="Q18" s="57" t="s">
        <v>58</v>
      </c>
      <c r="R18" s="45"/>
      <c r="S18" s="105" t="s">
        <v>25</v>
      </c>
      <c r="T18" s="60">
        <v>0.34018842327404281</v>
      </c>
      <c r="U18" s="61">
        <v>0.54160248447204973</v>
      </c>
      <c r="V18" s="60">
        <v>0.54</v>
      </c>
      <c r="W18" s="61" t="s">
        <v>58</v>
      </c>
      <c r="X18" s="60" t="s">
        <v>58</v>
      </c>
      <c r="Y18" s="61" t="s">
        <v>58</v>
      </c>
      <c r="Z18" s="60">
        <v>0.64500000000000002</v>
      </c>
      <c r="AA18" s="61" t="s">
        <v>58</v>
      </c>
      <c r="AB18" s="60">
        <v>0.64500000000000002</v>
      </c>
      <c r="AC18" s="61" t="s">
        <v>58</v>
      </c>
      <c r="AD18" s="60" t="s">
        <v>58</v>
      </c>
      <c r="AE18" s="62" t="s">
        <v>58</v>
      </c>
      <c r="AF18"/>
      <c r="AG18" s="49">
        <v>181</v>
      </c>
      <c r="AH18" s="38">
        <v>365</v>
      </c>
    </row>
    <row r="19" spans="1:34" s="21" customFormat="1" ht="16.5" x14ac:dyDescent="0.25">
      <c r="A19" s="106" t="s">
        <v>26</v>
      </c>
      <c r="B19" s="107">
        <v>254099883797.90991</v>
      </c>
      <c r="C19" s="65">
        <v>118364099643.25999</v>
      </c>
      <c r="D19" s="64">
        <v>556</v>
      </c>
      <c r="E19" s="65">
        <v>461</v>
      </c>
      <c r="F19" s="64">
        <v>41.617941517633241</v>
      </c>
      <c r="G19" s="65">
        <v>49.217628519662867</v>
      </c>
      <c r="H19" s="64">
        <v>457014179.49264371</v>
      </c>
      <c r="I19" s="66">
        <v>256755096.84004337</v>
      </c>
      <c r="K19" s="105" t="s">
        <v>26</v>
      </c>
      <c r="L19" s="108">
        <v>0.53828185698629871</v>
      </c>
      <c r="M19" s="61">
        <v>0.51112996873308025</v>
      </c>
      <c r="N19" s="60">
        <v>0.63503123445958254</v>
      </c>
      <c r="O19" s="61">
        <v>0.80018747014342806</v>
      </c>
      <c r="P19" s="60">
        <v>0.69</v>
      </c>
      <c r="Q19" s="62">
        <v>0.62</v>
      </c>
      <c r="R19" s="45"/>
      <c r="S19" s="109" t="s">
        <v>26</v>
      </c>
      <c r="T19" s="60">
        <v>0.54273628992768108</v>
      </c>
      <c r="U19" s="61">
        <v>0.50998157209253403</v>
      </c>
      <c r="V19" s="60">
        <v>0.37901727100803562</v>
      </c>
      <c r="W19" s="61">
        <v>0.69004168912529962</v>
      </c>
      <c r="X19" s="60">
        <v>0.63612348417788178</v>
      </c>
      <c r="Y19" s="61">
        <v>0.82947553063242452</v>
      </c>
      <c r="Z19" s="60">
        <v>0.63353186934330263</v>
      </c>
      <c r="AA19" s="61">
        <v>0.62</v>
      </c>
      <c r="AB19" s="60">
        <v>0.69</v>
      </c>
      <c r="AC19" s="61">
        <v>0.62</v>
      </c>
      <c r="AD19" s="60" t="s">
        <v>58</v>
      </c>
      <c r="AE19" s="62" t="s">
        <v>58</v>
      </c>
      <c r="AF19"/>
      <c r="AG19" s="49">
        <v>366</v>
      </c>
      <c r="AH19" s="38">
        <v>545</v>
      </c>
    </row>
    <row r="20" spans="1:34" s="21" customFormat="1" ht="16.5" x14ac:dyDescent="0.25">
      <c r="A20" s="106" t="s">
        <v>27</v>
      </c>
      <c r="B20" s="107">
        <v>276533753.09000003</v>
      </c>
      <c r="C20" s="65">
        <v>140000000</v>
      </c>
      <c r="D20" s="64">
        <v>4</v>
      </c>
      <c r="E20" s="65">
        <v>5</v>
      </c>
      <c r="F20" s="64">
        <v>37.47424621788327</v>
      </c>
      <c r="G20" s="65">
        <v>37.642857142857146</v>
      </c>
      <c r="H20" s="64">
        <v>69133438.272500008</v>
      </c>
      <c r="I20" s="66">
        <v>28000000</v>
      </c>
      <c r="K20" s="110" t="s">
        <v>27</v>
      </c>
      <c r="L20" s="108">
        <v>0.4595347314110399</v>
      </c>
      <c r="M20" s="61">
        <v>0.52</v>
      </c>
      <c r="N20" s="60" t="s">
        <v>58</v>
      </c>
      <c r="O20" s="61" t="s">
        <v>58</v>
      </c>
      <c r="P20" s="60" t="s">
        <v>58</v>
      </c>
      <c r="Q20" s="62" t="s">
        <v>58</v>
      </c>
      <c r="R20" s="45"/>
      <c r="S20" s="111" t="s">
        <v>27</v>
      </c>
      <c r="T20" s="60">
        <v>0.4595347314110399</v>
      </c>
      <c r="U20" s="61">
        <v>0.52</v>
      </c>
      <c r="V20" s="60" t="s">
        <v>58</v>
      </c>
      <c r="W20" s="61" t="s">
        <v>58</v>
      </c>
      <c r="X20" s="60" t="s">
        <v>58</v>
      </c>
      <c r="Y20" s="61" t="s">
        <v>58</v>
      </c>
      <c r="Z20" s="60" t="s">
        <v>58</v>
      </c>
      <c r="AA20" s="61" t="s">
        <v>58</v>
      </c>
      <c r="AB20" s="60" t="s">
        <v>58</v>
      </c>
      <c r="AC20" s="61" t="s">
        <v>58</v>
      </c>
      <c r="AD20" s="60" t="s">
        <v>58</v>
      </c>
      <c r="AE20" s="62" t="s">
        <v>58</v>
      </c>
      <c r="AF20"/>
      <c r="AG20" s="49">
        <v>546</v>
      </c>
      <c r="AH20" s="38">
        <v>730</v>
      </c>
    </row>
    <row r="21" spans="1:34" s="21" customFormat="1" ht="16.5" x14ac:dyDescent="0.25">
      <c r="A21" s="106" t="s">
        <v>28</v>
      </c>
      <c r="B21" s="107">
        <v>968000</v>
      </c>
      <c r="C21" s="65">
        <v>909000</v>
      </c>
      <c r="D21" s="64">
        <v>27</v>
      </c>
      <c r="E21" s="65">
        <v>20</v>
      </c>
      <c r="F21" s="64">
        <v>231.42946797520662</v>
      </c>
      <c r="G21" s="65">
        <v>291.43674367436745</v>
      </c>
      <c r="H21" s="64">
        <v>35851.851851851854</v>
      </c>
      <c r="I21" s="66">
        <v>45450</v>
      </c>
      <c r="K21" s="105" t="s">
        <v>28</v>
      </c>
      <c r="L21" s="108">
        <v>0.10436270661157025</v>
      </c>
      <c r="M21" s="61">
        <v>0.10252013808975834</v>
      </c>
      <c r="N21" s="60" t="s">
        <v>58</v>
      </c>
      <c r="O21" s="61">
        <v>0.12</v>
      </c>
      <c r="P21" s="60" t="s">
        <v>58</v>
      </c>
      <c r="Q21" s="62" t="s">
        <v>58</v>
      </c>
      <c r="R21" s="45"/>
      <c r="S21" s="109" t="s">
        <v>28</v>
      </c>
      <c r="T21" s="60">
        <v>0.11596379378900858</v>
      </c>
      <c r="U21" s="61">
        <v>8.5000000000000006E-2</v>
      </c>
      <c r="V21" s="60">
        <v>0.10087337453354134</v>
      </c>
      <c r="W21" s="61">
        <v>0.10422348484848484</v>
      </c>
      <c r="X21" s="60" t="s">
        <v>58</v>
      </c>
      <c r="Y21" s="61">
        <v>0.12</v>
      </c>
      <c r="Z21" s="60" t="s">
        <v>58</v>
      </c>
      <c r="AA21" s="61" t="s">
        <v>58</v>
      </c>
      <c r="AB21" s="60" t="s">
        <v>58</v>
      </c>
      <c r="AC21" s="61" t="s">
        <v>58</v>
      </c>
      <c r="AD21" s="60" t="s">
        <v>58</v>
      </c>
      <c r="AE21" s="62" t="s">
        <v>58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6" t="s">
        <v>29</v>
      </c>
      <c r="B22" s="107">
        <v>6843297.4299999997</v>
      </c>
      <c r="C22" s="65">
        <v>2898899.66</v>
      </c>
      <c r="D22" s="64">
        <v>100</v>
      </c>
      <c r="E22" s="65">
        <v>49</v>
      </c>
      <c r="F22" s="64">
        <v>240.43838573154054</v>
      </c>
      <c r="G22" s="65">
        <v>207.23750450196678</v>
      </c>
      <c r="H22" s="64">
        <v>68432.974300000002</v>
      </c>
      <c r="I22" s="66">
        <v>59161.217551020411</v>
      </c>
      <c r="K22" s="110" t="s">
        <v>29</v>
      </c>
      <c r="L22" s="108">
        <v>7.742480351815742E-2</v>
      </c>
      <c r="M22" s="61">
        <v>9.2437901672358366E-2</v>
      </c>
      <c r="N22" s="60">
        <v>8.2658931977113798E-2</v>
      </c>
      <c r="O22" s="61">
        <v>0.10812236286919831</v>
      </c>
      <c r="P22" s="60" t="s">
        <v>58</v>
      </c>
      <c r="Q22" s="62">
        <v>0.14000000000000001</v>
      </c>
      <c r="R22" s="45"/>
      <c r="S22" s="111" t="s">
        <v>29</v>
      </c>
      <c r="T22" s="60">
        <v>4.1652428798046183E-2</v>
      </c>
      <c r="U22" s="61">
        <v>7.2014907525510208E-2</v>
      </c>
      <c r="V22" s="60">
        <v>9.8164920495495203E-2</v>
      </c>
      <c r="W22" s="61">
        <v>0.10943200425000428</v>
      </c>
      <c r="X22" s="60">
        <v>8.2692307692307704E-2</v>
      </c>
      <c r="Y22" s="61">
        <v>0.10812236286919831</v>
      </c>
      <c r="Z22" s="60">
        <v>8.2500000000000004E-2</v>
      </c>
      <c r="AA22" s="61" t="s">
        <v>58</v>
      </c>
      <c r="AB22" s="60" t="s">
        <v>58</v>
      </c>
      <c r="AC22" s="61">
        <v>0.14000000000000001</v>
      </c>
      <c r="AD22" s="60" t="s">
        <v>58</v>
      </c>
      <c r="AE22" s="62" t="s">
        <v>58</v>
      </c>
      <c r="AF22"/>
      <c r="AG22" s="68">
        <v>911</v>
      </c>
      <c r="AH22" s="69">
        <v>1095</v>
      </c>
    </row>
    <row r="23" spans="1:34" s="21" customFormat="1" ht="16.5" x14ac:dyDescent="0.25">
      <c r="A23" s="106" t="s">
        <v>30</v>
      </c>
      <c r="B23" s="107">
        <v>21926627</v>
      </c>
      <c r="C23" s="65">
        <v>13710487.279999999</v>
      </c>
      <c r="D23" s="64">
        <v>81</v>
      </c>
      <c r="E23" s="65">
        <v>74</v>
      </c>
      <c r="F23" s="64">
        <v>165.71076162329939</v>
      </c>
      <c r="G23" s="65">
        <v>175.45542697297921</v>
      </c>
      <c r="H23" s="64">
        <v>270699.09876543208</v>
      </c>
      <c r="I23" s="66">
        <v>185276.85513513512</v>
      </c>
      <c r="K23" s="105" t="s">
        <v>30</v>
      </c>
      <c r="L23" s="108">
        <v>5.4198057039035206E-2</v>
      </c>
      <c r="M23" s="61">
        <v>0.11036588135881795</v>
      </c>
      <c r="N23" s="60">
        <v>7.7370340356564024E-2</v>
      </c>
      <c r="O23" s="61">
        <v>2.0814432546532702E-2</v>
      </c>
      <c r="P23" s="60">
        <v>0.10145812807881774</v>
      </c>
      <c r="Q23" s="62">
        <v>8.3413959917069805E-2</v>
      </c>
      <c r="R23" s="45"/>
      <c r="S23" s="112" t="s">
        <v>30</v>
      </c>
      <c r="T23" s="60">
        <v>3.9291377721337534E-2</v>
      </c>
      <c r="U23" s="61">
        <v>0.10370243686416077</v>
      </c>
      <c r="V23" s="60">
        <v>9.9603708343687897E-2</v>
      </c>
      <c r="W23" s="61">
        <v>0.12840553758200665</v>
      </c>
      <c r="X23" s="60">
        <v>7.6183368869936027E-2</v>
      </c>
      <c r="Y23" s="61">
        <v>0</v>
      </c>
      <c r="Z23" s="60">
        <v>0.1</v>
      </c>
      <c r="AA23" s="61">
        <v>0.1</v>
      </c>
      <c r="AB23" s="60">
        <v>0.10145812807881774</v>
      </c>
      <c r="AC23" s="61">
        <v>0.1</v>
      </c>
      <c r="AD23" s="60" t="s">
        <v>58</v>
      </c>
      <c r="AE23" s="62">
        <v>0.08</v>
      </c>
      <c r="AF23"/>
    </row>
    <row r="24" spans="1:34" s="21" customFormat="1" ht="16.5" x14ac:dyDescent="0.25">
      <c r="A24" s="106" t="s">
        <v>31</v>
      </c>
      <c r="B24" s="107">
        <v>946611</v>
      </c>
      <c r="C24" s="65">
        <v>985000</v>
      </c>
      <c r="D24" s="64">
        <v>11</v>
      </c>
      <c r="E24" s="65">
        <v>17</v>
      </c>
      <c r="F24" s="64">
        <v>105.71237710104785</v>
      </c>
      <c r="G24" s="65">
        <v>520.40101522842644</v>
      </c>
      <c r="H24" s="64">
        <v>86055.545454545456</v>
      </c>
      <c r="I24" s="66">
        <v>57941.176470588238</v>
      </c>
      <c r="K24" s="105" t="s">
        <v>31</v>
      </c>
      <c r="L24" s="108">
        <v>5.8045485884214681E-2</v>
      </c>
      <c r="M24" s="61">
        <v>0.12317171717171718</v>
      </c>
      <c r="N24" s="60">
        <v>0.125</v>
      </c>
      <c r="O24" s="61">
        <v>0.12363461538461537</v>
      </c>
      <c r="P24" s="60" t="s">
        <v>58</v>
      </c>
      <c r="Q24" s="62">
        <v>0.125</v>
      </c>
      <c r="R24" s="113"/>
      <c r="S24" s="105" t="s">
        <v>31</v>
      </c>
      <c r="T24" s="60">
        <v>5.3897277382213317E-2</v>
      </c>
      <c r="U24" s="61">
        <v>0.13789473684210526</v>
      </c>
      <c r="V24" s="60">
        <v>0.1</v>
      </c>
      <c r="W24" s="61">
        <v>0.11967499999999999</v>
      </c>
      <c r="X24" s="60">
        <v>0.125</v>
      </c>
      <c r="Y24" s="61">
        <v>0.12</v>
      </c>
      <c r="Z24" s="60" t="s">
        <v>58</v>
      </c>
      <c r="AA24" s="61">
        <v>0.12439534883720929</v>
      </c>
      <c r="AB24" s="60" t="s">
        <v>58</v>
      </c>
      <c r="AC24" s="61">
        <v>0.125</v>
      </c>
      <c r="AD24" s="60" t="s">
        <v>58</v>
      </c>
      <c r="AE24" s="62">
        <v>0.125</v>
      </c>
      <c r="AF24"/>
    </row>
    <row r="25" spans="1:34" s="21" customFormat="1" ht="16.5" x14ac:dyDescent="0.25">
      <c r="A25" s="106" t="s">
        <v>32</v>
      </c>
      <c r="B25" s="107">
        <v>17942084</v>
      </c>
      <c r="C25" s="65">
        <v>12302834.869999999</v>
      </c>
      <c r="D25" s="64">
        <v>144</v>
      </c>
      <c r="E25" s="65">
        <v>133</v>
      </c>
      <c r="F25" s="64">
        <v>89.872736912835762</v>
      </c>
      <c r="G25" s="65">
        <v>184.94439553019868</v>
      </c>
      <c r="H25" s="64">
        <v>124597.80555555556</v>
      </c>
      <c r="I25" s="66">
        <v>92502.51781954887</v>
      </c>
      <c r="K25" s="105" t="s">
        <v>32</v>
      </c>
      <c r="L25" s="108">
        <v>8.7057540261110303E-2</v>
      </c>
      <c r="M25" s="61">
        <v>8.7883374167772019E-2</v>
      </c>
      <c r="N25" s="60">
        <v>0.13277673844995561</v>
      </c>
      <c r="O25" s="61">
        <v>0.11590909090909092</v>
      </c>
      <c r="P25" s="60" t="s">
        <v>58</v>
      </c>
      <c r="Q25" s="62" t="s">
        <v>58</v>
      </c>
      <c r="R25" s="113"/>
      <c r="S25" s="105" t="s">
        <v>31</v>
      </c>
      <c r="T25" s="60">
        <v>8.4791381140346025E-2</v>
      </c>
      <c r="U25" s="61">
        <v>8.471583944415384E-2</v>
      </c>
      <c r="V25" s="60">
        <v>0.11419476349813081</v>
      </c>
      <c r="W25" s="61">
        <v>0.11720579500587312</v>
      </c>
      <c r="X25" s="60">
        <v>0.13850364402410625</v>
      </c>
      <c r="Y25" s="61">
        <v>0.11590909090909092</v>
      </c>
      <c r="Z25" s="60">
        <v>0.12</v>
      </c>
      <c r="AA25" s="61" t="s">
        <v>58</v>
      </c>
      <c r="AB25" s="60" t="s">
        <v>58</v>
      </c>
      <c r="AC25" s="61" t="s">
        <v>58</v>
      </c>
      <c r="AD25" s="60" t="s">
        <v>58</v>
      </c>
      <c r="AE25" s="62" t="s">
        <v>58</v>
      </c>
      <c r="AF25"/>
    </row>
    <row r="26" spans="1:34" s="21" customFormat="1" ht="16.5" x14ac:dyDescent="0.25">
      <c r="A26" s="114" t="s">
        <v>33</v>
      </c>
      <c r="B26" s="107">
        <v>1815400</v>
      </c>
      <c r="C26" s="65">
        <v>2146150</v>
      </c>
      <c r="D26" s="64">
        <v>45</v>
      </c>
      <c r="E26" s="65">
        <v>75</v>
      </c>
      <c r="F26" s="64">
        <v>308.30136609011788</v>
      </c>
      <c r="G26" s="65">
        <v>319.21058639890038</v>
      </c>
      <c r="H26" s="64">
        <v>40342.222222222219</v>
      </c>
      <c r="I26" s="66">
        <v>28615.333333333332</v>
      </c>
      <c r="K26" s="105" t="s">
        <v>33</v>
      </c>
      <c r="L26" s="108">
        <v>0.10360264114548556</v>
      </c>
      <c r="M26" s="61">
        <v>0.10347949536047771</v>
      </c>
      <c r="N26" s="60">
        <v>0.11695187165775402</v>
      </c>
      <c r="O26" s="61">
        <v>9.896648044692738E-2</v>
      </c>
      <c r="P26" s="60" t="s">
        <v>58</v>
      </c>
      <c r="Q26" s="62">
        <v>0.08</v>
      </c>
      <c r="R26" s="113"/>
      <c r="S26" s="105" t="s">
        <v>33</v>
      </c>
      <c r="T26" s="60">
        <v>0.10555555555555556</v>
      </c>
      <c r="U26" s="61">
        <v>9.7251184834123219E-2</v>
      </c>
      <c r="V26" s="60">
        <v>0.10353519072837516</v>
      </c>
      <c r="W26" s="61">
        <v>0.10435727882977658</v>
      </c>
      <c r="X26" s="60">
        <v>0.11695187165775402</v>
      </c>
      <c r="Y26" s="61">
        <v>9.896648044692738E-2</v>
      </c>
      <c r="Z26" s="60" t="s">
        <v>58</v>
      </c>
      <c r="AA26" s="61" t="s">
        <v>58</v>
      </c>
      <c r="AB26" s="60" t="s">
        <v>58</v>
      </c>
      <c r="AC26" s="61">
        <v>0.08</v>
      </c>
      <c r="AD26" s="60" t="s">
        <v>58</v>
      </c>
      <c r="AE26" s="62" t="s">
        <v>58</v>
      </c>
      <c r="AF26"/>
    </row>
    <row r="27" spans="1:34" s="21" customFormat="1" ht="16.5" x14ac:dyDescent="0.25">
      <c r="A27" s="115" t="s">
        <v>34</v>
      </c>
      <c r="B27" s="116">
        <v>72176000</v>
      </c>
      <c r="C27" s="117">
        <v>500000000</v>
      </c>
      <c r="D27" s="118">
        <v>8</v>
      </c>
      <c r="E27" s="117">
        <v>1</v>
      </c>
      <c r="F27" s="118">
        <v>1408.625</v>
      </c>
      <c r="G27" s="117">
        <v>118</v>
      </c>
      <c r="H27" s="118">
        <v>9022000</v>
      </c>
      <c r="I27" s="119">
        <v>500000000</v>
      </c>
      <c r="K27" s="120"/>
      <c r="L27" s="121"/>
      <c r="M27" s="122"/>
      <c r="N27" s="121"/>
      <c r="O27" s="122"/>
      <c r="P27" s="121"/>
      <c r="Q27" s="123"/>
      <c r="R27" s="45"/>
      <c r="S27" s="120"/>
      <c r="T27" s="121"/>
      <c r="U27" s="122"/>
      <c r="V27" s="121"/>
      <c r="W27" s="122"/>
      <c r="X27" s="121"/>
      <c r="Y27" s="122"/>
      <c r="Z27" s="121"/>
      <c r="AA27" s="122"/>
      <c r="AB27" s="121"/>
      <c r="AC27" s="122"/>
      <c r="AD27" s="121"/>
      <c r="AE27" s="122"/>
      <c r="AF27"/>
    </row>
    <row r="28" spans="1:34" s="21" customFormat="1" ht="16.5" x14ac:dyDescent="0.25">
      <c r="A28" s="124" t="s">
        <v>35</v>
      </c>
      <c r="B28" s="125">
        <v>0</v>
      </c>
      <c r="C28" s="65">
        <v>500000000</v>
      </c>
      <c r="D28" s="126">
        <v>0</v>
      </c>
      <c r="E28" s="65">
        <v>1</v>
      </c>
      <c r="F28" s="126" t="s">
        <v>58</v>
      </c>
      <c r="G28" s="65">
        <v>118</v>
      </c>
      <c r="H28" s="127" t="s">
        <v>58</v>
      </c>
      <c r="I28" s="128">
        <v>500000000</v>
      </c>
      <c r="K28" s="120"/>
      <c r="L28" s="121"/>
      <c r="M28" s="122"/>
      <c r="N28" s="121"/>
      <c r="O28" s="122"/>
      <c r="P28" s="121"/>
      <c r="Q28" s="123"/>
      <c r="R28" s="45"/>
      <c r="S28" s="120"/>
      <c r="T28" s="121"/>
      <c r="U28" s="122"/>
      <c r="V28" s="121"/>
      <c r="W28" s="122"/>
      <c r="X28" s="121"/>
      <c r="Y28" s="122"/>
      <c r="Z28" s="121"/>
      <c r="AA28" s="122"/>
      <c r="AB28" s="121"/>
      <c r="AC28" s="122"/>
      <c r="AD28" s="121"/>
      <c r="AE28" s="122"/>
      <c r="AF28"/>
    </row>
    <row r="29" spans="1:34" s="21" customFormat="1" ht="16.5" x14ac:dyDescent="0.25">
      <c r="A29" s="124" t="s">
        <v>36</v>
      </c>
      <c r="B29" s="125">
        <v>0</v>
      </c>
      <c r="C29" s="65">
        <v>0</v>
      </c>
      <c r="D29" s="126">
        <v>0</v>
      </c>
      <c r="E29" s="65">
        <v>0</v>
      </c>
      <c r="F29" s="126" t="s">
        <v>58</v>
      </c>
      <c r="G29" s="65" t="s">
        <v>58</v>
      </c>
      <c r="H29" s="127" t="s">
        <v>58</v>
      </c>
      <c r="I29" s="128" t="s">
        <v>58</v>
      </c>
      <c r="K29" s="120"/>
      <c r="L29" s="121"/>
      <c r="M29" s="122"/>
      <c r="N29" s="121"/>
      <c r="O29" s="122"/>
      <c r="P29" s="121"/>
      <c r="Q29" s="123"/>
      <c r="R29" s="45"/>
      <c r="S29" s="120"/>
      <c r="T29" s="121"/>
      <c r="U29" s="122"/>
      <c r="V29" s="121"/>
      <c r="W29" s="122"/>
      <c r="X29" s="121"/>
      <c r="Y29" s="122"/>
      <c r="Z29" s="121"/>
      <c r="AA29" s="122"/>
      <c r="AB29" s="121"/>
      <c r="AC29" s="122"/>
      <c r="AD29" s="121"/>
      <c r="AE29" s="122"/>
      <c r="AF29"/>
    </row>
    <row r="30" spans="1:34" s="21" customFormat="1" ht="16.5" x14ac:dyDescent="0.25">
      <c r="A30" s="129" t="s">
        <v>37</v>
      </c>
      <c r="B30" s="125">
        <v>72176000</v>
      </c>
      <c r="C30" s="65">
        <v>0</v>
      </c>
      <c r="D30" s="126">
        <v>8</v>
      </c>
      <c r="E30" s="65">
        <v>0</v>
      </c>
      <c r="F30" s="126">
        <v>1408.625</v>
      </c>
      <c r="G30" s="65" t="s">
        <v>58</v>
      </c>
      <c r="H30" s="130">
        <v>9022000</v>
      </c>
      <c r="I30" s="131" t="s">
        <v>58</v>
      </c>
      <c r="K30" s="120"/>
      <c r="L30" s="121"/>
      <c r="M30" s="122"/>
      <c r="N30" s="121"/>
      <c r="O30" s="122"/>
      <c r="P30" s="121"/>
      <c r="Q30" s="123"/>
      <c r="R30" s="45"/>
      <c r="S30" s="120"/>
      <c r="T30" s="121"/>
      <c r="U30" s="122"/>
      <c r="V30" s="121"/>
      <c r="W30" s="122"/>
      <c r="X30" s="121"/>
      <c r="Y30" s="122"/>
      <c r="Z30" s="121"/>
      <c r="AA30" s="122"/>
      <c r="AB30" s="121"/>
      <c r="AC30" s="122"/>
      <c r="AD30" s="121"/>
      <c r="AE30" s="122"/>
      <c r="AF30"/>
    </row>
    <row r="31" spans="1:34" s="21" customFormat="1" ht="16.5" x14ac:dyDescent="0.25">
      <c r="A31" s="115" t="s">
        <v>38</v>
      </c>
      <c r="B31" s="116">
        <v>0</v>
      </c>
      <c r="C31" s="117">
        <v>0</v>
      </c>
      <c r="D31" s="118">
        <v>0</v>
      </c>
      <c r="E31" s="117">
        <v>0</v>
      </c>
      <c r="F31" s="118">
        <v>0</v>
      </c>
      <c r="G31" s="117">
        <v>0</v>
      </c>
      <c r="H31" s="118">
        <v>0</v>
      </c>
      <c r="I31" s="132">
        <v>0</v>
      </c>
      <c r="K31" s="120"/>
      <c r="L31" s="121"/>
      <c r="M31" s="122"/>
      <c r="N31" s="121"/>
      <c r="O31" s="122"/>
      <c r="P31" s="121"/>
      <c r="Q31" s="123"/>
      <c r="R31" s="45"/>
      <c r="S31" s="120"/>
      <c r="T31" s="121"/>
      <c r="U31" s="122"/>
      <c r="V31" s="121"/>
      <c r="W31" s="122"/>
      <c r="X31" s="121"/>
      <c r="Y31" s="122"/>
      <c r="Z31" s="121"/>
      <c r="AA31" s="122"/>
      <c r="AB31" s="121"/>
      <c r="AC31" s="122"/>
      <c r="AD31" s="121"/>
      <c r="AE31" s="122"/>
      <c r="AF31"/>
    </row>
    <row r="32" spans="1:34" s="21" customFormat="1" ht="16.5" x14ac:dyDescent="0.25">
      <c r="A32" s="124" t="s">
        <v>39</v>
      </c>
      <c r="B32" s="125">
        <v>0</v>
      </c>
      <c r="C32" s="65">
        <v>0</v>
      </c>
      <c r="D32" s="126">
        <v>0</v>
      </c>
      <c r="E32" s="65">
        <v>0</v>
      </c>
      <c r="F32" s="126" t="s">
        <v>58</v>
      </c>
      <c r="G32" s="65" t="s">
        <v>58</v>
      </c>
      <c r="H32" s="127" t="s">
        <v>58</v>
      </c>
      <c r="I32" s="128" t="s">
        <v>58</v>
      </c>
      <c r="K32" s="120"/>
      <c r="L32" s="121"/>
      <c r="M32" s="122"/>
      <c r="N32" s="121"/>
      <c r="O32" s="122"/>
      <c r="P32" s="121"/>
      <c r="Q32" s="123"/>
      <c r="R32" s="45"/>
      <c r="S32" s="120"/>
      <c r="T32" s="121"/>
      <c r="U32" s="122"/>
      <c r="V32" s="121"/>
      <c r="W32" s="122"/>
      <c r="X32" s="121"/>
      <c r="Y32" s="122"/>
      <c r="Z32" s="121"/>
      <c r="AA32" s="122"/>
      <c r="AB32" s="121"/>
      <c r="AC32" s="122"/>
      <c r="AD32" s="121"/>
      <c r="AE32" s="122"/>
      <c r="AF32"/>
    </row>
    <row r="33" spans="1:34" s="21" customFormat="1" ht="16.5" x14ac:dyDescent="0.25">
      <c r="A33" s="124" t="s">
        <v>40</v>
      </c>
      <c r="B33" s="125">
        <v>0</v>
      </c>
      <c r="C33" s="65">
        <v>0</v>
      </c>
      <c r="D33" s="126">
        <v>0</v>
      </c>
      <c r="E33" s="65">
        <v>0</v>
      </c>
      <c r="F33" s="126" t="s">
        <v>58</v>
      </c>
      <c r="G33" s="65" t="s">
        <v>58</v>
      </c>
      <c r="H33" s="127" t="s">
        <v>58</v>
      </c>
      <c r="I33" s="128" t="s">
        <v>58</v>
      </c>
      <c r="K33" s="120"/>
      <c r="L33" s="121"/>
      <c r="M33" s="122"/>
      <c r="N33" s="121"/>
      <c r="O33" s="122"/>
      <c r="P33" s="121"/>
      <c r="Q33" s="123"/>
      <c r="R33" s="45"/>
      <c r="S33" s="120"/>
      <c r="T33" s="121"/>
      <c r="U33" s="122"/>
      <c r="V33" s="121"/>
      <c r="W33" s="122"/>
      <c r="X33" s="121"/>
      <c r="Y33" s="122"/>
      <c r="Z33" s="121"/>
      <c r="AA33" s="122"/>
      <c r="AB33" s="121"/>
      <c r="AC33" s="122"/>
      <c r="AD33" s="121"/>
      <c r="AE33" s="122"/>
      <c r="AF33"/>
    </row>
    <row r="34" spans="1:34" s="21" customFormat="1" ht="17.25" thickBot="1" x14ac:dyDescent="0.3">
      <c r="A34" s="129" t="s">
        <v>41</v>
      </c>
      <c r="B34" s="133">
        <v>0</v>
      </c>
      <c r="C34" s="72">
        <v>0</v>
      </c>
      <c r="D34" s="134">
        <v>0</v>
      </c>
      <c r="E34" s="72">
        <v>0</v>
      </c>
      <c r="F34" s="134" t="s">
        <v>58</v>
      </c>
      <c r="G34" s="72" t="s">
        <v>58</v>
      </c>
      <c r="H34" s="135" t="s">
        <v>58</v>
      </c>
      <c r="I34" s="136" t="s">
        <v>58</v>
      </c>
      <c r="K34" s="120"/>
      <c r="L34" s="121"/>
      <c r="M34" s="122"/>
      <c r="N34" s="121"/>
      <c r="O34" s="122"/>
      <c r="P34" s="121"/>
      <c r="Q34" s="123"/>
      <c r="R34" s="45"/>
      <c r="S34" s="120"/>
      <c r="T34" s="121"/>
      <c r="U34" s="122"/>
      <c r="V34" s="121"/>
      <c r="W34" s="122"/>
      <c r="X34" s="121"/>
      <c r="Y34" s="122"/>
      <c r="Z34" s="121"/>
      <c r="AA34" s="122"/>
      <c r="AB34" s="121"/>
      <c r="AC34" s="122"/>
      <c r="AD34" s="121"/>
      <c r="AE34" s="122"/>
      <c r="AF34"/>
    </row>
    <row r="35" spans="1:34" s="21" customFormat="1" ht="16.5" thickBot="1" x14ac:dyDescent="0.3">
      <c r="A35" s="137" t="s">
        <v>42</v>
      </c>
      <c r="B35" s="138">
        <v>261319035570.4299</v>
      </c>
      <c r="C35" s="139">
        <v>119842052015.06999</v>
      </c>
      <c r="D35" s="140">
        <v>1016</v>
      </c>
      <c r="E35" s="141">
        <v>848</v>
      </c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/>
    </row>
    <row r="36" spans="1:34" s="21" customFormat="1" ht="59.45" customHeight="1" thickBot="1" x14ac:dyDescent="0.3">
      <c r="A36" s="142"/>
      <c r="B36" s="87"/>
      <c r="C36" s="87"/>
      <c r="D36" s="87"/>
      <c r="E36" s="87"/>
      <c r="F36" s="88"/>
      <c r="G36" s="88"/>
      <c r="H36" s="88"/>
      <c r="I36" s="8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/>
    </row>
    <row r="37" spans="1:34" s="21" customFormat="1" ht="18.399999999999999" customHeight="1" thickBot="1" x14ac:dyDescent="0.3">
      <c r="A37" s="143" t="s">
        <v>43</v>
      </c>
      <c r="B37" s="144"/>
      <c r="C37" s="144"/>
      <c r="D37" s="144"/>
      <c r="E37" s="144"/>
      <c r="F37" s="144"/>
      <c r="G37" s="144"/>
      <c r="H37" s="144"/>
      <c r="I37" s="145"/>
      <c r="J37" s="15"/>
      <c r="K37" s="146" t="s">
        <v>44</v>
      </c>
      <c r="L37" s="147"/>
      <c r="M37" s="147"/>
      <c r="N37" s="147"/>
      <c r="O37" s="147"/>
      <c r="P37" s="147"/>
      <c r="Q37" s="147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9"/>
      <c r="AF37"/>
      <c r="AG37" s="143" t="s">
        <v>4</v>
      </c>
      <c r="AH37" s="145"/>
    </row>
    <row r="38" spans="1:34" s="27" customFormat="1" ht="16.5" thickBot="1" x14ac:dyDescent="0.3">
      <c r="A38" s="22" t="s">
        <v>8</v>
      </c>
      <c r="B38" s="23" t="s">
        <v>9</v>
      </c>
      <c r="C38" s="24"/>
      <c r="D38" s="23" t="s">
        <v>45</v>
      </c>
      <c r="E38" s="25"/>
      <c r="F38" s="23" t="s">
        <v>11</v>
      </c>
      <c r="G38" s="25"/>
      <c r="H38" s="23" t="s">
        <v>12</v>
      </c>
      <c r="I38" s="26"/>
      <c r="K38" s="150" t="s">
        <v>13</v>
      </c>
      <c r="L38" s="35" t="s">
        <v>49</v>
      </c>
      <c r="M38" s="35"/>
      <c r="N38" s="35" t="s">
        <v>50</v>
      </c>
      <c r="O38" s="35"/>
      <c r="P38" s="35" t="s">
        <v>51</v>
      </c>
      <c r="Q38" s="36"/>
      <c r="R38" s="45"/>
      <c r="S38" s="34" t="s">
        <v>14</v>
      </c>
      <c r="T38" s="35" t="s">
        <v>52</v>
      </c>
      <c r="U38" s="35"/>
      <c r="V38" s="35" t="s">
        <v>53</v>
      </c>
      <c r="W38" s="35"/>
      <c r="X38" s="35" t="s">
        <v>54</v>
      </c>
      <c r="Y38" s="35"/>
      <c r="Z38" s="35" t="s">
        <v>55</v>
      </c>
      <c r="AA38" s="35"/>
      <c r="AB38" s="35" t="s">
        <v>56</v>
      </c>
      <c r="AC38" s="35"/>
      <c r="AD38" s="35" t="s">
        <v>57</v>
      </c>
      <c r="AE38" s="36"/>
      <c r="AF38"/>
      <c r="AG38" s="151" t="s">
        <v>6</v>
      </c>
      <c r="AH38" s="152" t="s">
        <v>7</v>
      </c>
    </row>
    <row r="39" spans="1:34" s="21" customFormat="1" ht="16.5" thickBot="1" x14ac:dyDescent="0.3">
      <c r="A39" s="39"/>
      <c r="B39" s="153" t="s">
        <v>15</v>
      </c>
      <c r="C39" s="153" t="s">
        <v>16</v>
      </c>
      <c r="D39" s="153" t="s">
        <v>15</v>
      </c>
      <c r="E39" s="153" t="s">
        <v>16</v>
      </c>
      <c r="F39" s="153" t="s">
        <v>15</v>
      </c>
      <c r="G39" s="153" t="s">
        <v>16</v>
      </c>
      <c r="H39" s="153" t="s">
        <v>15</v>
      </c>
      <c r="I39" s="154" t="s">
        <v>16</v>
      </c>
      <c r="K39" s="46" t="s">
        <v>8</v>
      </c>
      <c r="L39" s="155" t="s">
        <v>15</v>
      </c>
      <c r="M39" s="155" t="s">
        <v>16</v>
      </c>
      <c r="N39" s="155" t="s">
        <v>15</v>
      </c>
      <c r="O39" s="155" t="s">
        <v>16</v>
      </c>
      <c r="P39" s="155" t="s">
        <v>15</v>
      </c>
      <c r="Q39" s="156" t="s">
        <v>16</v>
      </c>
      <c r="R39" s="45"/>
      <c r="S39" s="46" t="s">
        <v>8</v>
      </c>
      <c r="T39" s="47" t="s">
        <v>15</v>
      </c>
      <c r="U39" s="47" t="s">
        <v>16</v>
      </c>
      <c r="V39" s="47" t="s">
        <v>15</v>
      </c>
      <c r="W39" s="47" t="s">
        <v>16</v>
      </c>
      <c r="X39" s="47" t="s">
        <v>15</v>
      </c>
      <c r="Y39" s="47" t="s">
        <v>16</v>
      </c>
      <c r="Z39" s="47" t="s">
        <v>15</v>
      </c>
      <c r="AA39" s="47" t="s">
        <v>16</v>
      </c>
      <c r="AB39" s="47" t="s">
        <v>15</v>
      </c>
      <c r="AC39" s="47" t="s">
        <v>16</v>
      </c>
      <c r="AD39" s="47" t="s">
        <v>15</v>
      </c>
      <c r="AE39" s="48" t="s">
        <v>16</v>
      </c>
      <c r="AF39"/>
      <c r="AG39" s="37">
        <v>0</v>
      </c>
      <c r="AH39" s="38">
        <v>30</v>
      </c>
    </row>
    <row r="40" spans="1:34" s="21" customFormat="1" ht="16.5" x14ac:dyDescent="0.25">
      <c r="A40" s="50" t="s">
        <v>46</v>
      </c>
      <c r="B40" s="157">
        <v>6324411829.3900003</v>
      </c>
      <c r="C40" s="65">
        <v>7359446461.8200026</v>
      </c>
      <c r="D40" s="157">
        <v>140</v>
      </c>
      <c r="E40" s="65">
        <v>109</v>
      </c>
      <c r="F40" s="157">
        <v>30.018902975660822</v>
      </c>
      <c r="G40" s="65">
        <v>25.740007202637244</v>
      </c>
      <c r="H40" s="157">
        <v>45174370.209928572</v>
      </c>
      <c r="I40" s="66">
        <v>67517857.447889939</v>
      </c>
      <c r="K40" s="59" t="s">
        <v>46</v>
      </c>
      <c r="L40" s="60">
        <v>0.47491338561254148</v>
      </c>
      <c r="M40" s="61">
        <v>0.53069418422031367</v>
      </c>
      <c r="N40" s="60">
        <v>0.48606764153872822</v>
      </c>
      <c r="O40" s="61">
        <v>0.58238209141037856</v>
      </c>
      <c r="P40" s="60" t="s">
        <v>58</v>
      </c>
      <c r="Q40" s="62" t="s">
        <v>58</v>
      </c>
      <c r="R40" s="45"/>
      <c r="S40" s="105" t="s">
        <v>46</v>
      </c>
      <c r="T40" s="60">
        <v>0.45408455969479128</v>
      </c>
      <c r="U40" s="61">
        <v>0.52962859341411994</v>
      </c>
      <c r="V40" s="60">
        <v>0.51898268344963039</v>
      </c>
      <c r="W40" s="61">
        <v>0.54301582530153258</v>
      </c>
      <c r="X40" s="60">
        <v>0.48606764153872822</v>
      </c>
      <c r="Y40" s="61">
        <v>0.59</v>
      </c>
      <c r="Z40" s="60" t="s">
        <v>58</v>
      </c>
      <c r="AA40" s="61">
        <v>0.57999999999999996</v>
      </c>
      <c r="AB40" s="60" t="s">
        <v>58</v>
      </c>
      <c r="AC40" s="61" t="s">
        <v>58</v>
      </c>
      <c r="AD40" s="60" t="s">
        <v>58</v>
      </c>
      <c r="AE40" s="62" t="s">
        <v>58</v>
      </c>
      <c r="AF40"/>
      <c r="AG40" s="49">
        <v>31</v>
      </c>
      <c r="AH40" s="38">
        <v>60</v>
      </c>
    </row>
    <row r="41" spans="1:34" s="21" customFormat="1" ht="16.5" x14ac:dyDescent="0.25">
      <c r="A41" s="63" t="s">
        <v>47</v>
      </c>
      <c r="B41" s="157">
        <v>45901.56</v>
      </c>
      <c r="C41" s="65">
        <v>376626.62</v>
      </c>
      <c r="D41" s="157">
        <v>2</v>
      </c>
      <c r="E41" s="65">
        <v>4</v>
      </c>
      <c r="F41" s="157">
        <v>56.733065063583901</v>
      </c>
      <c r="G41" s="65">
        <v>37.674502083787928</v>
      </c>
      <c r="H41" s="157">
        <v>22950.78</v>
      </c>
      <c r="I41" s="66">
        <v>94156.654999999999</v>
      </c>
      <c r="K41" s="158" t="s">
        <v>47</v>
      </c>
      <c r="L41" s="60">
        <v>0.08</v>
      </c>
      <c r="M41" s="61">
        <v>0.14842592879572561</v>
      </c>
      <c r="N41" s="60">
        <v>0.08</v>
      </c>
      <c r="O41" s="61">
        <v>0.16750000000000001</v>
      </c>
      <c r="P41" s="60" t="s">
        <v>58</v>
      </c>
      <c r="Q41" s="62" t="s">
        <v>58</v>
      </c>
      <c r="R41" s="45"/>
      <c r="S41" s="111" t="s">
        <v>47</v>
      </c>
      <c r="T41" s="60" t="s">
        <v>58</v>
      </c>
      <c r="U41" s="61">
        <v>0.14842592879572561</v>
      </c>
      <c r="V41" s="60">
        <v>0.08</v>
      </c>
      <c r="W41" s="61" t="s">
        <v>58</v>
      </c>
      <c r="X41" s="60">
        <v>0.08</v>
      </c>
      <c r="Y41" s="61" t="s">
        <v>58</v>
      </c>
      <c r="Z41" s="60" t="s">
        <v>58</v>
      </c>
      <c r="AA41" s="61">
        <v>0.16750000000000001</v>
      </c>
      <c r="AB41" s="60" t="s">
        <v>58</v>
      </c>
      <c r="AC41" s="61" t="s">
        <v>58</v>
      </c>
      <c r="AD41" s="60" t="s">
        <v>58</v>
      </c>
      <c r="AE41" s="62" t="s">
        <v>58</v>
      </c>
      <c r="AF41"/>
      <c r="AG41" s="49">
        <v>61</v>
      </c>
      <c r="AH41" s="38">
        <v>90</v>
      </c>
    </row>
    <row r="42" spans="1:34" s="21" customFormat="1" ht="17.25" thickBot="1" x14ac:dyDescent="0.3">
      <c r="A42" s="70" t="s">
        <v>48</v>
      </c>
      <c r="B42" s="159">
        <v>0</v>
      </c>
      <c r="C42" s="72">
        <v>0</v>
      </c>
      <c r="D42" s="159">
        <v>0</v>
      </c>
      <c r="E42" s="72">
        <v>0</v>
      </c>
      <c r="F42" s="159" t="s">
        <v>58</v>
      </c>
      <c r="G42" s="72" t="s">
        <v>58</v>
      </c>
      <c r="H42" s="159" t="s">
        <v>58</v>
      </c>
      <c r="I42" s="73" t="s">
        <v>58</v>
      </c>
      <c r="K42" s="74" t="s">
        <v>48</v>
      </c>
      <c r="L42" s="160" t="s">
        <v>58</v>
      </c>
      <c r="M42" s="161" t="s">
        <v>58</v>
      </c>
      <c r="N42" s="160" t="s">
        <v>58</v>
      </c>
      <c r="O42" s="161" t="s">
        <v>58</v>
      </c>
      <c r="P42" s="160" t="s">
        <v>58</v>
      </c>
      <c r="Q42" s="162" t="s">
        <v>58</v>
      </c>
      <c r="R42" s="163"/>
      <c r="S42" s="164" t="s">
        <v>48</v>
      </c>
      <c r="T42" s="160" t="s">
        <v>58</v>
      </c>
      <c r="U42" s="161" t="s">
        <v>58</v>
      </c>
      <c r="V42" s="160" t="s">
        <v>58</v>
      </c>
      <c r="W42" s="161" t="s">
        <v>58</v>
      </c>
      <c r="X42" s="160" t="s">
        <v>58</v>
      </c>
      <c r="Y42" s="161" t="s">
        <v>58</v>
      </c>
      <c r="Z42" s="160" t="s">
        <v>58</v>
      </c>
      <c r="AA42" s="161" t="s">
        <v>58</v>
      </c>
      <c r="AB42" s="160" t="s">
        <v>58</v>
      </c>
      <c r="AC42" s="161" t="s">
        <v>58</v>
      </c>
      <c r="AD42" s="160" t="s">
        <v>58</v>
      </c>
      <c r="AE42" s="162" t="s">
        <v>58</v>
      </c>
      <c r="AF42"/>
      <c r="AG42" s="49">
        <v>91</v>
      </c>
      <c r="AH42" s="38">
        <v>120</v>
      </c>
    </row>
    <row r="43" spans="1:34" s="21" customFormat="1" ht="15.75" thickBot="1" x14ac:dyDescent="0.3">
      <c r="A43" s="137" t="s">
        <v>42</v>
      </c>
      <c r="B43" s="138">
        <v>6324457730.9500008</v>
      </c>
      <c r="C43" s="139">
        <v>7359823088.4400024</v>
      </c>
      <c r="D43" s="140">
        <v>142</v>
      </c>
      <c r="E43" s="141">
        <v>113</v>
      </c>
      <c r="F43" s="88"/>
      <c r="G43" s="88"/>
      <c r="H43" s="88"/>
      <c r="I43" s="88"/>
      <c r="K43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/>
      <c r="AF43"/>
      <c r="AG43" s="49">
        <v>121</v>
      </c>
      <c r="AH43" s="38">
        <v>180</v>
      </c>
    </row>
    <row r="44" spans="1:34" ht="15.75" thickBot="1" x14ac:dyDescent="0.3"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G44" s="68">
        <v>181</v>
      </c>
      <c r="AH44" s="69">
        <v>365</v>
      </c>
    </row>
  </sheetData>
  <mergeCells count="53">
    <mergeCell ref="Z38:AA38"/>
    <mergeCell ref="AB38:AC38"/>
    <mergeCell ref="AD38:AE38"/>
    <mergeCell ref="L38:M38"/>
    <mergeCell ref="N38:O38"/>
    <mergeCell ref="P38:Q38"/>
    <mergeCell ref="T38:U38"/>
    <mergeCell ref="V38:W38"/>
    <mergeCell ref="X38:Y38"/>
    <mergeCell ref="AB16:AC16"/>
    <mergeCell ref="AD16:AE16"/>
    <mergeCell ref="A37:I37"/>
    <mergeCell ref="K37:AE37"/>
    <mergeCell ref="AG37:AH37"/>
    <mergeCell ref="A38:A39"/>
    <mergeCell ref="B38:C38"/>
    <mergeCell ref="D38:E38"/>
    <mergeCell ref="F38:G38"/>
    <mergeCell ref="H38:I38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0 A32:A36">
    <cfRule type="containsErrors" dxfId="1" priority="2">
      <formula>ISERROR(A28)</formula>
    </cfRule>
  </conditionalFormatting>
  <conditionalFormatting sqref="A43">
    <cfRule type="containsErrors" dxfId="0" priority="1">
      <formula>ISERROR(A43)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c45cb4969b1c93c2767e325bbcd6b40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9d99c17fbb78fc922ce734670e919a0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0d5772-9163-4984-988c-8083786194ab" xsi:nil="true"/>
    <lcf76f155ced4ddcb4097134ff3c332f xmlns="05f7256c-643d-4678-9f58-51e2009fb3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E6E6B0E-F615-459F-8EA0-87AAB9FCB4E0}"/>
</file>

<file path=customXml/itemProps2.xml><?xml version="1.0" encoding="utf-8"?>
<ds:datastoreItem xmlns:ds="http://schemas.openxmlformats.org/officeDocument/2006/customXml" ds:itemID="{B8CE2B8E-B0D1-487E-B0D0-8FC215712A21}"/>
</file>

<file path=customXml/itemProps3.xml><?xml version="1.0" encoding="utf-8"?>
<ds:datastoreItem xmlns:ds="http://schemas.openxmlformats.org/officeDocument/2006/customXml" ds:itemID="{F4B1E1BF-DE0C-4BD4-99D2-5676AE31EE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2025-09-29T13:53:54Z</dcterms:created>
  <dcterms:modified xsi:type="dcterms:W3CDTF">2025-09-29T13:54:13Z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0x01010019B094FCC15AE0468F9650DC1A0401FE</vt:lpwstr>
  </property>
</Properties>
</file>